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2083338-BD05-4CBC-97FF-DAF53920007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<sst xmlns="http://schemas.openxmlformats.org/spreadsheetml/2006/main" count="8065" uniqueCount="1828">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</sst>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A22" sqref="A22"/>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698</v>
      </c>
      <c r="B10" s="251"/>
      <c r="C10" s="194" t="str">
        <f>VLOOKUP(A10,Listado!A6:R456,6,0)</f>
        <v>G. PROYECTOS FERROVIARIOS</v>
      </c>
      <c r="D10" s="194"/>
      <c r="E10" s="194"/>
      <c r="F10" s="194"/>
      <c r="G10" s="194" t="str">
        <f>VLOOKUP(A10,Listado!A6:R456,7,0)</f>
        <v>Técnico/a 1</v>
      </c>
      <c r="H10" s="194"/>
      <c r="I10" s="244" t="str">
        <f>VLOOKUP(A10,Listado!A6:R456,2,0)</f>
        <v>Especialista en trazado, redacción y coordinación de P. ferroviarios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66.8" customHeight="1" thickTop="1" thickBot="1">
      <c r="A17" s="234" t="str">
        <f>VLOOKUP(A10,Listado!A6:R456,18,0)</f>
        <v>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xrhMxNdKTpf+GZoIoq1pUQigUj28qFgMf4sb9jrtLPgxss0mbn+oKBqaz5YH7XUoGiW6QFD23JkPWvoyNKgaQ==" saltValue="+hsUTdKvy3ZvSrilmV57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2022-10-11T13:33:24Z</dcterms:modified>
</cp:coreProperties>
</file>